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02" activeTab="2"/>
  </bookViews>
  <sheets>
    <sheet name="01.04.2014" sheetId="1" r:id="rId1"/>
    <sheet name="2014" sheetId="2" r:id="rId2"/>
    <sheet name="01.01.15" sheetId="3" r:id="rId3"/>
  </sheets>
  <definedNames/>
  <calcPr fullCalcOnLoad="1"/>
</workbook>
</file>

<file path=xl/sharedStrings.xml><?xml version="1.0" encoding="utf-8"?>
<sst xmlns="http://schemas.openxmlformats.org/spreadsheetml/2006/main" count="95" uniqueCount="60">
  <si>
    <t>Примечание</t>
  </si>
  <si>
    <t>Л.В. Шиянова</t>
  </si>
  <si>
    <t>Руководитель Управления</t>
  </si>
  <si>
    <t>Н.Н. Куликова</t>
  </si>
  <si>
    <t>Начальниак финансового  отдела</t>
  </si>
  <si>
    <t>917-0505-0700500-244-226</t>
  </si>
  <si>
    <t xml:space="preserve"> "Строительство МДОУ  на 240 мест по адресу: г. Майкоп ул. Юннатов, 16" - 2081,57 тыс. руб.</t>
  </si>
  <si>
    <t>"Строительство МДОУ на 240 мест по адресу: г. Майкоп ул. Курганная,712"- 2152,03 тыс. руб.</t>
  </si>
  <si>
    <t xml:space="preserve">Строительство МДОУ на 240 мест по адресу: г. Майкоп ул. Михайлова,3-а - 2223,27 тыс. руб. </t>
  </si>
  <si>
    <t>ЗКР №1174 от 13.09.13г.; ЗКР №1182,1183 от 16.09.13г.</t>
  </si>
  <si>
    <t>ЗКР №1175 от 13.09.13г.; ЗКР №1184,1185 от 16.09.13г.</t>
  </si>
  <si>
    <t>ЗКР №1176 от 13.09.13г.; ЗКР №1186,1187 от 16.09.13г.</t>
  </si>
  <si>
    <t>917-0409-0700500-244-225</t>
  </si>
  <si>
    <t>14 от 22.10.13</t>
  </si>
  <si>
    <t>Увелич. ассигнований на участие в семинаре</t>
  </si>
  <si>
    <t>ЗКР 287 от 22.10.2013</t>
  </si>
  <si>
    <t>№3659-р от 21.10.2013</t>
  </si>
  <si>
    <t>№3964-р от 18.11.2013</t>
  </si>
  <si>
    <t>Ремонт окрытых и закрытых водостоков на тер МО "Город Майкоп"</t>
  </si>
  <si>
    <t>ЗКР 18951 от 25.12.2013</t>
  </si>
  <si>
    <t>62 от 18.11.13</t>
  </si>
  <si>
    <t>за 2013 год</t>
  </si>
  <si>
    <t>Период</t>
  </si>
  <si>
    <t>Начислено</t>
  </si>
  <si>
    <t>Отклонения</t>
  </si>
  <si>
    <t>Поступило на л/счет администратора доходов</t>
  </si>
  <si>
    <t>Поступило по данным ЖУУ№1</t>
  </si>
  <si>
    <t xml:space="preserve">Отчет                                                                                                                                                         по  начислению и поступлению средств от социального наема муниципального жилья </t>
  </si>
  <si>
    <t>Январь</t>
  </si>
  <si>
    <t>Февраль</t>
  </si>
  <si>
    <t>Март</t>
  </si>
  <si>
    <t>Итого: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</si>
  <si>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</si>
  <si>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</si>
  <si>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</si>
  <si>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</si>
  <si>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</si>
  <si>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</si>
  <si>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</si>
  <si>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</si>
  <si>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</si>
  <si>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Отчет расходов дорожного фонда муниципального образования "Город Майкоп"</t>
  </si>
  <si>
    <t>на 01 апреля 2014 год</t>
  </si>
  <si>
    <t>Наименование показателя</t>
  </si>
  <si>
    <t>Капитальный ремонт автомобильных дорог</t>
  </si>
  <si>
    <t>917-0409-9350010-243-225</t>
  </si>
  <si>
    <t>КБК</t>
  </si>
  <si>
    <t>Лимиты</t>
  </si>
  <si>
    <t>Кассовое исполнение</t>
  </si>
  <si>
    <t>Остаток</t>
  </si>
  <si>
    <t>руб. коп.</t>
  </si>
  <si>
    <t>ПИР на капитальный ремонт автомобильных дорог</t>
  </si>
  <si>
    <t>917-0409-9350010-243-226</t>
  </si>
  <si>
    <t>Текущий ремонт автомобильных дорог</t>
  </si>
  <si>
    <t>917-0409-9350010-244-225</t>
  </si>
  <si>
    <t>Ремонт обочин</t>
  </si>
  <si>
    <t>Восстановление изношенных слоев асфальтобетонного покрытия автомобильных дорог</t>
  </si>
  <si>
    <t>917-0409-9350010-414-226</t>
  </si>
  <si>
    <t>Управление ЖКХ и благоустройстройства Администрации муниципального образования "Город Майкоп"</t>
  </si>
  <si>
    <t>на 01 января 2015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</si>
</sst>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Fill="1" applyAlignment="1">
      <alignment horizontal="left" vertical="top"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left" vertical="top" wrapText="1"/>
    </xf>
    <xf numFmtId="164" fontId="5" fillId="0" borderId="1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Alignment="1">
      <alignment/>
    </xf>
    <xf numFmtId="165" fontId="5" fillId="0" borderId="10" xfId="0" applyNumberFormat="1" applyFont="1" applyFill="1" applyBorder="1" applyAlignment="1">
      <alignment horizontal="center" vertical="top" wrapText="1"/>
    </xf>
    <xf numFmtId="165" fontId="4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2" fontId="13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64" fontId="11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vertical="top" wrapText="1"/>
    </xf>
    <xf numFmtId="165" fontId="16" fillId="0" borderId="10" xfId="0" applyNumberFormat="1" applyFont="1" applyFill="1" applyBorder="1" applyAlignment="1">
      <alignment horizontal="center" vertical="top" wrapText="1"/>
    </xf>
    <xf numFmtId="164" fontId="16" fillId="0" borderId="10" xfId="0" applyNumberFormat="1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49" fontId="7" fillId="0" borderId="0" xfId="0" applyNumberFormat="1" applyFont="1" applyFill="1" applyAlignment="1">
      <alignment wrapText="1"/>
    </xf>
    <xf numFmtId="49" fontId="19" fillId="0" borderId="11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/>
    </xf>
    <xf numFmtId="49" fontId="19" fillId="0" borderId="1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"/>
  <sheetViews>
    <sheetView zoomScalePageLayoutView="0" workbookViewId="0" topLeftCell="A1">
      <selection activeCell="A2" sqref="A2:IV22"/>
    </sheetView>
  </sheetViews>
  <sheetFormatPr defaultColWidth="9.00390625" defaultRowHeight="12.75"/>
  <cols>
    <col min="1" max="1" width="44.625" style="0" customWidth="1"/>
    <col min="2" max="2" width="24.75390625" style="0" customWidth="1"/>
    <col min="3" max="3" width="19.625" style="0" customWidth="1"/>
    <col min="4" max="4" width="25.625" style="0" customWidth="1"/>
    <col min="5" max="5" width="17.125" style="0" customWidth="1"/>
    <col min="6" max="6" width="19.00390625" style="0" customWidth="1"/>
  </cols>
  <sheetData>
    <row r="2" spans="1:6" ht="34.5" customHeight="1">
      <c r="A2" s="50" t="s">
        <v>41</v>
      </c>
      <c r="B2" s="50"/>
      <c r="C2" s="50"/>
      <c r="D2" s="50"/>
      <c r="E2" s="50"/>
      <c r="F2" s="50"/>
    </row>
    <row r="3" spans="1:6" ht="21.75" customHeight="1">
      <c r="A3" s="51" t="s">
        <v>42</v>
      </c>
      <c r="B3" s="51"/>
      <c r="C3" s="51"/>
      <c r="D3" s="51"/>
      <c r="E3" s="51"/>
      <c r="F3" s="51"/>
    </row>
    <row r="4" spans="1:6" ht="20.25" customHeight="1">
      <c r="A4" s="51"/>
      <c r="B4" s="51"/>
      <c r="C4" s="51"/>
      <c r="D4" s="51"/>
      <c r="E4" s="51"/>
      <c r="F4" s="51"/>
    </row>
    <row r="5" spans="1:6" ht="15.75">
      <c r="A5" s="52"/>
      <c r="B5" s="52"/>
      <c r="C5" s="29"/>
      <c r="D5" s="1"/>
      <c r="E5" s="2"/>
      <c r="F5" s="48" t="s">
        <v>50</v>
      </c>
    </row>
    <row r="6" spans="1:6" s="45" customFormat="1" ht="37.5" customHeight="1">
      <c r="A6" s="42" t="s">
        <v>43</v>
      </c>
      <c r="B6" s="42" t="s">
        <v>46</v>
      </c>
      <c r="C6" s="42" t="s">
        <v>47</v>
      </c>
      <c r="D6" s="42" t="s">
        <v>48</v>
      </c>
      <c r="E6" s="44" t="s">
        <v>49</v>
      </c>
      <c r="F6" s="43" t="s">
        <v>0</v>
      </c>
    </row>
    <row r="7" spans="1:6" ht="33" customHeight="1">
      <c r="A7" s="49" t="s">
        <v>44</v>
      </c>
      <c r="B7" s="38" t="s">
        <v>45</v>
      </c>
      <c r="C7" s="38">
        <v>0</v>
      </c>
      <c r="D7" s="40">
        <v>0</v>
      </c>
      <c r="E7" s="38">
        <f>C7-D7</f>
        <v>0</v>
      </c>
      <c r="F7" s="8"/>
    </row>
    <row r="8" spans="1:6" ht="35.25" customHeight="1">
      <c r="A8" s="47" t="s">
        <v>51</v>
      </c>
      <c r="B8" s="38" t="s">
        <v>52</v>
      </c>
      <c r="C8" s="38">
        <v>3590400</v>
      </c>
      <c r="D8" s="40">
        <v>0</v>
      </c>
      <c r="E8" s="38">
        <f>C8-D8</f>
        <v>3590400</v>
      </c>
      <c r="F8" s="8"/>
    </row>
    <row r="9" spans="1:6" ht="21.75" customHeight="1">
      <c r="A9" s="47" t="s">
        <v>53</v>
      </c>
      <c r="B9" s="38" t="s">
        <v>54</v>
      </c>
      <c r="C9" s="38">
        <v>5555750</v>
      </c>
      <c r="D9" s="40">
        <v>0</v>
      </c>
      <c r="E9" s="38">
        <f>C9-D9</f>
        <v>5555750</v>
      </c>
      <c r="F9" s="8"/>
    </row>
    <row r="10" spans="1:6" s="21" customFormat="1" ht="21" customHeight="1">
      <c r="A10" s="47" t="s">
        <v>55</v>
      </c>
      <c r="B10" s="38" t="s">
        <v>54</v>
      </c>
      <c r="C10" s="38">
        <v>1114850</v>
      </c>
      <c r="D10" s="40">
        <v>0</v>
      </c>
      <c r="E10" s="38">
        <f>C10-D10</f>
        <v>1114850</v>
      </c>
      <c r="F10" s="37"/>
    </row>
    <row r="11" spans="1:6" ht="33.75" customHeight="1">
      <c r="A11" s="47" t="s">
        <v>56</v>
      </c>
      <c r="B11" s="38" t="s">
        <v>54</v>
      </c>
      <c r="C11" s="38">
        <v>10185000</v>
      </c>
      <c r="D11" s="40">
        <v>850008</v>
      </c>
      <c r="E11" s="38">
        <f>C11-D11</f>
        <v>9334992</v>
      </c>
      <c r="F11" s="8"/>
    </row>
    <row r="12" spans="1:6" s="21" customFormat="1" ht="23.25" customHeight="1">
      <c r="A12" s="31" t="s">
        <v>31</v>
      </c>
      <c r="B12" s="39"/>
      <c r="C12" s="39">
        <f>SUM(C7:C11)</f>
        <v>20446000</v>
      </c>
      <c r="D12" s="41">
        <f>SUM(D7:D11)</f>
        <v>850008</v>
      </c>
      <c r="E12" s="39">
        <f>SUM(E7:E11)</f>
        <v>19595992</v>
      </c>
      <c r="F12" s="37"/>
    </row>
    <row r="13" spans="1:6" ht="15.75">
      <c r="A13" s="15"/>
      <c r="B13" s="17"/>
      <c r="C13" s="17"/>
      <c r="D13" s="15"/>
      <c r="E13" s="16"/>
      <c r="F13" s="16"/>
    </row>
    <row r="14" spans="1:3" ht="12.75">
      <c r="A14" s="46"/>
      <c r="B14" s="2"/>
      <c r="C14" s="2"/>
    </row>
    <row r="15" spans="1:3" ht="12.75">
      <c r="A15" s="46"/>
      <c r="B15" s="2"/>
      <c r="C15" s="2"/>
    </row>
    <row r="16" spans="1:5" ht="15.75">
      <c r="A16" s="28" t="s">
        <v>2</v>
      </c>
      <c r="B16" s="20"/>
      <c r="C16" s="20"/>
      <c r="E16" s="24" t="s">
        <v>3</v>
      </c>
    </row>
    <row r="17" ht="12.75">
      <c r="E17" s="25"/>
    </row>
    <row r="18" spans="1:5" s="21" customFormat="1" ht="12.75">
      <c r="A18" s="24" t="s">
        <v>4</v>
      </c>
      <c r="E18" s="24" t="s">
        <v>1</v>
      </c>
    </row>
  </sheetData>
  <sheetProtection/>
  <mergeCells count="4">
    <mergeCell ref="A2:F2"/>
    <mergeCell ref="A3:F3"/>
    <mergeCell ref="A5:B5"/>
    <mergeCell ref="A4:F4"/>
  </mergeCells>
  <printOptions/>
  <pageMargins left="0.75" right="0.75" top="1" bottom="1" header="0.5" footer="0.5"/>
  <pageSetup fitToHeight="0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10.625" style="0" customWidth="1"/>
    <col min="2" max="2" width="7.875" style="0" customWidth="1"/>
    <col min="3" max="3" width="12.25390625" style="0" customWidth="1"/>
    <col min="4" max="4" width="14.375" style="0" customWidth="1"/>
    <col min="5" max="5" width="43.00390625" style="0" customWidth="1"/>
    <col min="6" max="6" width="10.875" style="0" customWidth="1"/>
    <col min="7" max="7" width="13.875" style="0" customWidth="1"/>
    <col min="8" max="8" width="11.625" style="0" customWidth="1"/>
    <col min="9" max="9" width="6.375" style="0" customWidth="1"/>
  </cols>
  <sheetData>
    <row r="2" spans="1:6" ht="34.5" customHeight="1">
      <c r="A2" s="50" t="s">
        <v>27</v>
      </c>
      <c r="B2" s="50"/>
      <c r="C2" s="50"/>
      <c r="D2" s="50"/>
      <c r="E2" s="50"/>
      <c r="F2" s="50"/>
    </row>
    <row r="3" spans="1:6" ht="15" customHeight="1">
      <c r="A3" s="55"/>
      <c r="B3" s="55"/>
      <c r="C3" s="55"/>
      <c r="D3" s="55"/>
      <c r="E3" s="55"/>
      <c r="F3" s="55"/>
    </row>
    <row r="4" spans="1:6" ht="20.25" customHeight="1">
      <c r="A4" s="51" t="s">
        <v>21</v>
      </c>
      <c r="B4" s="51"/>
      <c r="C4" s="51"/>
      <c r="D4" s="51"/>
      <c r="E4" s="51"/>
      <c r="F4" s="51"/>
    </row>
    <row r="5" spans="1:6" ht="15.75">
      <c r="A5" s="52"/>
      <c r="B5" s="52"/>
      <c r="C5" s="52"/>
      <c r="D5" s="1"/>
      <c r="E5" s="2"/>
      <c r="F5" s="2"/>
    </row>
    <row r="6" spans="1:6" ht="60.75" customHeight="1">
      <c r="A6" s="3" t="s">
        <v>22</v>
      </c>
      <c r="B6" s="4" t="s">
        <v>23</v>
      </c>
      <c r="C6" s="3" t="s">
        <v>25</v>
      </c>
      <c r="D6" s="3" t="s">
        <v>26</v>
      </c>
      <c r="E6" s="5" t="s">
        <v>24</v>
      </c>
      <c r="F6" s="4" t="s">
        <v>0</v>
      </c>
    </row>
    <row r="7" spans="1:6" ht="22.5" customHeight="1">
      <c r="A7" s="30" t="s">
        <v>28</v>
      </c>
      <c r="B7" s="6"/>
      <c r="C7" s="7"/>
      <c r="D7" s="11"/>
      <c r="E7" s="22"/>
      <c r="F7" s="8"/>
    </row>
    <row r="8" spans="1:6" ht="21.75" customHeight="1">
      <c r="A8" s="30" t="s">
        <v>29</v>
      </c>
      <c r="B8" s="6"/>
      <c r="C8" s="7"/>
      <c r="D8" s="11"/>
      <c r="E8" s="22"/>
      <c r="F8" s="8"/>
    </row>
    <row r="9" spans="1:6" ht="21.75" customHeight="1">
      <c r="A9" s="30" t="s">
        <v>30</v>
      </c>
      <c r="B9" s="6"/>
      <c r="C9" s="7"/>
      <c r="D9" s="11"/>
      <c r="E9" s="22"/>
      <c r="F9" s="8"/>
    </row>
    <row r="10" spans="1:6" s="21" customFormat="1" ht="21" customHeight="1">
      <c r="A10" s="32" t="s">
        <v>31</v>
      </c>
      <c r="B10" s="33"/>
      <c r="C10" s="34"/>
      <c r="D10" s="35"/>
      <c r="E10" s="36"/>
      <c r="F10" s="37"/>
    </row>
    <row r="11" spans="1:6" ht="23.25" customHeight="1">
      <c r="A11" s="30" t="s">
        <v>32</v>
      </c>
      <c r="B11" s="6"/>
      <c r="C11" s="7"/>
      <c r="D11" s="11"/>
      <c r="E11" s="22"/>
      <c r="F11" s="8"/>
    </row>
    <row r="12" spans="1:6" ht="21" customHeight="1">
      <c r="A12" s="30" t="s">
        <v>33</v>
      </c>
      <c r="B12" s="6"/>
      <c r="C12" s="7"/>
      <c r="D12" s="11"/>
      <c r="E12" s="22"/>
      <c r="F12" s="8"/>
    </row>
    <row r="13" spans="1:6" ht="21.75" customHeight="1">
      <c r="A13" s="30" t="s">
        <v>34</v>
      </c>
      <c r="B13" s="6"/>
      <c r="C13" s="7"/>
      <c r="D13" s="11"/>
      <c r="E13" s="22"/>
      <c r="F13" s="8"/>
    </row>
    <row r="14" spans="1:6" s="21" customFormat="1" ht="23.25" customHeight="1">
      <c r="A14" s="32" t="s">
        <v>31</v>
      </c>
      <c r="B14" s="33"/>
      <c r="C14" s="34"/>
      <c r="D14" s="35"/>
      <c r="E14" s="36"/>
      <c r="F14" s="37"/>
    </row>
    <row r="15" spans="1:6" ht="21.75" customHeight="1">
      <c r="A15" s="30" t="s">
        <v>35</v>
      </c>
      <c r="B15" s="22"/>
      <c r="C15" s="7"/>
      <c r="D15" s="11"/>
      <c r="E15" s="22"/>
      <c r="F15" s="8"/>
    </row>
    <row r="16" spans="1:6" ht="20.25" customHeight="1">
      <c r="A16" s="30" t="s">
        <v>36</v>
      </c>
      <c r="B16" s="22"/>
      <c r="C16" s="7"/>
      <c r="D16" s="11"/>
      <c r="E16" s="22"/>
      <c r="F16" s="8"/>
    </row>
    <row r="17" spans="1:6" ht="21" customHeight="1">
      <c r="A17" s="30" t="s">
        <v>37</v>
      </c>
      <c r="B17" s="22"/>
      <c r="C17" s="7"/>
      <c r="D17" s="11"/>
      <c r="E17" s="22"/>
      <c r="F17" s="8"/>
    </row>
    <row r="18" spans="1:6" s="21" customFormat="1" ht="19.5" customHeight="1">
      <c r="A18" s="32" t="s">
        <v>31</v>
      </c>
      <c r="B18" s="36"/>
      <c r="C18" s="34"/>
      <c r="D18" s="35"/>
      <c r="E18" s="36"/>
      <c r="F18" s="37"/>
    </row>
    <row r="19" spans="1:6" ht="21.75" customHeight="1">
      <c r="A19" s="30" t="s">
        <v>38</v>
      </c>
      <c r="B19" s="22"/>
      <c r="C19" s="7"/>
      <c r="D19" s="11"/>
      <c r="E19" s="22"/>
      <c r="F19" s="8"/>
    </row>
    <row r="20" spans="1:6" ht="20.25" customHeight="1">
      <c r="A20" s="30" t="s">
        <v>39</v>
      </c>
      <c r="B20" s="22"/>
      <c r="C20" s="7"/>
      <c r="D20" s="11"/>
      <c r="E20" s="22"/>
      <c r="F20" s="8"/>
    </row>
    <row r="21" spans="1:6" ht="21" customHeight="1">
      <c r="A21" s="30" t="s">
        <v>40</v>
      </c>
      <c r="B21" s="22"/>
      <c r="C21" s="7"/>
      <c r="D21" s="11"/>
      <c r="E21" s="22"/>
      <c r="F21" s="8"/>
    </row>
    <row r="22" spans="1:6" s="21" customFormat="1" ht="19.5" customHeight="1">
      <c r="A22" s="32" t="s">
        <v>31</v>
      </c>
      <c r="B22" s="36"/>
      <c r="C22" s="34"/>
      <c r="D22" s="35"/>
      <c r="E22" s="36"/>
      <c r="F22" s="37"/>
    </row>
    <row r="23" spans="1:6" ht="18.75">
      <c r="A23" s="31"/>
      <c r="B23" s="23">
        <f>SUM(B7:B18)</f>
        <v>0</v>
      </c>
      <c r="C23" s="14"/>
      <c r="D23" s="12"/>
      <c r="E23" s="23">
        <f>SUM(E7:E18)</f>
        <v>0</v>
      </c>
      <c r="F23" s="13"/>
    </row>
    <row r="24" spans="1:6" ht="15.75">
      <c r="A24" s="15"/>
      <c r="B24" s="16"/>
      <c r="C24" s="17"/>
      <c r="D24" s="15"/>
      <c r="E24" s="16"/>
      <c r="F24" s="16"/>
    </row>
    <row r="25" spans="1:3" ht="12.75">
      <c r="A25" s="18"/>
      <c r="B25" s="19"/>
      <c r="C25" s="2"/>
    </row>
    <row r="26" spans="1:5" ht="15.75">
      <c r="A26" s="28" t="s">
        <v>2</v>
      </c>
      <c r="B26" s="20"/>
      <c r="C26" s="20"/>
      <c r="E26" s="24" t="s">
        <v>3</v>
      </c>
    </row>
    <row r="27" ht="12.75">
      <c r="E27" s="25"/>
    </row>
    <row r="28" spans="1:5" s="21" customFormat="1" ht="12.75">
      <c r="A28" s="24" t="s">
        <v>4</v>
      </c>
      <c r="B28" s="24"/>
      <c r="E28" s="24" t="s">
        <v>1</v>
      </c>
    </row>
    <row r="30" spans="1:9" ht="48.75" customHeight="1">
      <c r="A30" s="9"/>
      <c r="B30" s="10"/>
      <c r="C30" s="22"/>
      <c r="D30" s="7"/>
      <c r="E30" s="11" t="s">
        <v>6</v>
      </c>
      <c r="F30" s="22">
        <v>1988.605</v>
      </c>
      <c r="G30" s="26" t="s">
        <v>9</v>
      </c>
      <c r="H30" s="6"/>
      <c r="I30" s="8"/>
    </row>
    <row r="31" spans="1:9" ht="49.5" customHeight="1">
      <c r="A31" s="9"/>
      <c r="B31" s="10"/>
      <c r="C31" s="22"/>
      <c r="D31" s="7"/>
      <c r="E31" s="11" t="s">
        <v>7</v>
      </c>
      <c r="F31" s="22">
        <v>2191.213</v>
      </c>
      <c r="G31" s="26" t="s">
        <v>10</v>
      </c>
      <c r="H31" s="6"/>
      <c r="I31" s="8"/>
    </row>
    <row r="32" spans="1:9" ht="47.25" customHeight="1">
      <c r="A32" s="9"/>
      <c r="B32" s="10"/>
      <c r="C32" s="22"/>
      <c r="D32" s="7"/>
      <c r="E32" s="11" t="s">
        <v>8</v>
      </c>
      <c r="F32" s="22">
        <v>2277.052</v>
      </c>
      <c r="G32" s="26" t="s">
        <v>11</v>
      </c>
      <c r="H32" s="6"/>
      <c r="I32" s="8"/>
    </row>
    <row r="33" spans="1:9" ht="40.5" customHeight="1">
      <c r="A33" s="9" t="s">
        <v>16</v>
      </c>
      <c r="B33" s="10" t="s">
        <v>13</v>
      </c>
      <c r="C33" s="22">
        <v>29.3</v>
      </c>
      <c r="D33" s="7" t="s">
        <v>5</v>
      </c>
      <c r="E33" s="11" t="s">
        <v>14</v>
      </c>
      <c r="F33" s="22">
        <v>29.3</v>
      </c>
      <c r="G33" s="26" t="s">
        <v>15</v>
      </c>
      <c r="H33" s="6">
        <f>C33-F33</f>
        <v>0</v>
      </c>
      <c r="I33" s="8"/>
    </row>
    <row r="34" spans="1:9" ht="40.5" customHeight="1">
      <c r="A34" s="9" t="s">
        <v>17</v>
      </c>
      <c r="B34" s="10" t="s">
        <v>20</v>
      </c>
      <c r="C34" s="22">
        <v>2000</v>
      </c>
      <c r="D34" s="7" t="s">
        <v>12</v>
      </c>
      <c r="E34" s="11" t="s">
        <v>18</v>
      </c>
      <c r="F34" s="22">
        <v>2000</v>
      </c>
      <c r="G34" s="26" t="s">
        <v>19</v>
      </c>
      <c r="H34" s="6">
        <f>C34-F34</f>
        <v>0</v>
      </c>
      <c r="I34" s="8"/>
    </row>
    <row r="35" spans="1:9" ht="15.75">
      <c r="A35" s="12"/>
      <c r="B35" s="12"/>
      <c r="C35" s="23">
        <f>SUM(C6:C34)</f>
        <v>2029.3</v>
      </c>
      <c r="D35" s="14"/>
      <c r="E35" s="12"/>
      <c r="F35" s="23" t="e">
        <f>F6+F8+F9+F10+F11+F12+F14+F15+F16+F19+F20+F22+F23+F24+F27+F29+F33+F34+F26+F18</f>
        <v>#VALUE!</v>
      </c>
      <c r="G35" s="27"/>
      <c r="H35" s="23" t="e">
        <f>C35-F35</f>
        <v>#VALUE!</v>
      </c>
      <c r="I35" s="13"/>
    </row>
    <row r="36" spans="1:4" ht="12.75">
      <c r="A36" s="18"/>
      <c r="B36" s="18"/>
      <c r="C36" s="19"/>
      <c r="D36" s="2"/>
    </row>
    <row r="37" spans="1:7" ht="15.75">
      <c r="A37" s="53" t="s">
        <v>2</v>
      </c>
      <c r="B37" s="53"/>
      <c r="C37" s="54"/>
      <c r="D37" s="20"/>
      <c r="F37" s="24" t="s">
        <v>3</v>
      </c>
      <c r="G37" s="25"/>
    </row>
    <row r="38" spans="6:7" ht="12.75">
      <c r="F38" s="25"/>
      <c r="G38" s="25"/>
    </row>
    <row r="39" spans="1:7" s="21" customFormat="1" ht="12.75">
      <c r="A39" s="24" t="s">
        <v>4</v>
      </c>
      <c r="B39" s="24"/>
      <c r="C39" s="24"/>
      <c r="F39" s="24" t="s">
        <v>1</v>
      </c>
      <c r="G39" s="24"/>
    </row>
  </sheetData>
  <sheetProtection/>
  <mergeCells count="5">
    <mergeCell ref="A37:C37"/>
    <mergeCell ref="A2:F2"/>
    <mergeCell ref="A3:F3"/>
    <mergeCell ref="A4:F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37.625" style="0" customWidth="1"/>
    <col min="2" max="2" width="26.875" style="0" customWidth="1"/>
    <col min="3" max="3" width="19.75390625" style="0" customWidth="1"/>
    <col min="4" max="4" width="23.125" style="0" customWidth="1"/>
    <col min="5" max="5" width="21.00390625" style="0" customWidth="1"/>
    <col min="6" max="6" width="19.125" style="0" customWidth="1"/>
  </cols>
  <sheetData>
    <row r="1" s="21" customFormat="1" ht="12.75">
      <c r="A1" s="21" t="s">
        <v>58</v>
      </c>
    </row>
    <row r="2" spans="1:6" ht="34.5" customHeight="1">
      <c r="A2" s="50" t="s">
        <v>41</v>
      </c>
      <c r="B2" s="50"/>
      <c r="C2" s="50"/>
      <c r="D2" s="50"/>
      <c r="E2" s="50"/>
      <c r="F2" s="50"/>
    </row>
    <row r="3" spans="1:6" ht="21.75" customHeight="1">
      <c r="A3" s="51" t="s">
        <v>59</v>
      </c>
      <c r="B3" s="51"/>
      <c r="C3" s="51"/>
      <c r="D3" s="51"/>
      <c r="E3" s="51"/>
      <c r="F3" s="51"/>
    </row>
    <row r="4" spans="1:6" ht="20.25" customHeight="1">
      <c r="A4" s="51"/>
      <c r="B4" s="51"/>
      <c r="C4" s="51"/>
      <c r="D4" s="51"/>
      <c r="E4" s="51"/>
      <c r="F4" s="51"/>
    </row>
    <row r="5" spans="1:6" ht="15.75">
      <c r="A5" s="52"/>
      <c r="B5" s="52"/>
      <c r="C5" s="29"/>
      <c r="D5" s="1"/>
      <c r="E5" s="2"/>
      <c r="F5" s="48" t="s">
        <v>50</v>
      </c>
    </row>
    <row r="6" spans="1:6" s="45" customFormat="1" ht="37.5" customHeight="1">
      <c r="A6" s="42" t="s">
        <v>43</v>
      </c>
      <c r="B6" s="42" t="s">
        <v>46</v>
      </c>
      <c r="C6" s="42" t="s">
        <v>47</v>
      </c>
      <c r="D6" s="42" t="s">
        <v>48</v>
      </c>
      <c r="E6" s="44" t="s">
        <v>49</v>
      </c>
      <c r="F6" s="43" t="s">
        <v>0</v>
      </c>
    </row>
    <row r="7" spans="1:6" ht="21.75" customHeight="1">
      <c r="A7" s="47" t="s">
        <v>53</v>
      </c>
      <c r="B7" s="38" t="s">
        <v>54</v>
      </c>
      <c r="C7" s="38">
        <v>588828</v>
      </c>
      <c r="D7" s="40">
        <v>588828</v>
      </c>
      <c r="E7" s="38">
        <f>C7-D7</f>
        <v>0</v>
      </c>
      <c r="F7" s="8"/>
    </row>
    <row r="8" spans="1:6" s="21" customFormat="1" ht="21" customHeight="1">
      <c r="A8" s="47" t="s">
        <v>55</v>
      </c>
      <c r="B8" s="38" t="s">
        <v>54</v>
      </c>
      <c r="C8" s="38">
        <v>1114850</v>
      </c>
      <c r="D8" s="40">
        <v>823000</v>
      </c>
      <c r="E8" s="38">
        <f>C8-D8</f>
        <v>291850</v>
      </c>
      <c r="F8" s="37"/>
    </row>
    <row r="9" spans="1:6" ht="33.75" customHeight="1">
      <c r="A9" s="47" t="s">
        <v>56</v>
      </c>
      <c r="B9" s="38" t="s">
        <v>54</v>
      </c>
      <c r="C9" s="38">
        <v>17118166</v>
      </c>
      <c r="D9" s="40">
        <v>13067491.8</v>
      </c>
      <c r="E9" s="38">
        <f>C9-D9</f>
        <v>4050674.1999999993</v>
      </c>
      <c r="F9" s="8"/>
    </row>
    <row r="10" spans="1:6" ht="35.25" customHeight="1">
      <c r="A10" s="47" t="s">
        <v>51</v>
      </c>
      <c r="B10" s="38" t="s">
        <v>57</v>
      </c>
      <c r="C10" s="38">
        <v>89156</v>
      </c>
      <c r="D10" s="40">
        <v>89156</v>
      </c>
      <c r="E10" s="38">
        <f>C10-D10</f>
        <v>0</v>
      </c>
      <c r="F10" s="8"/>
    </row>
    <row r="11" spans="1:6" s="21" customFormat="1" ht="23.25" customHeight="1">
      <c r="A11" s="31" t="s">
        <v>31</v>
      </c>
      <c r="B11" s="39"/>
      <c r="C11" s="39">
        <f>SUM(C7:C10)</f>
        <v>18911000</v>
      </c>
      <c r="D11" s="41">
        <f>SUM(D7:D10)</f>
        <v>14568475.8</v>
      </c>
      <c r="E11" s="39">
        <f>SUM(E7:E10)</f>
        <v>4342524.199999999</v>
      </c>
      <c r="F11" s="37"/>
    </row>
    <row r="12" spans="1:6" ht="15.75">
      <c r="A12" s="15"/>
      <c r="B12" s="17"/>
      <c r="C12" s="17"/>
      <c r="D12" s="15"/>
      <c r="E12" s="16"/>
      <c r="F12" s="16"/>
    </row>
    <row r="13" spans="1:3" ht="12.75">
      <c r="A13" s="46"/>
      <c r="B13" s="2"/>
      <c r="C13" s="2"/>
    </row>
    <row r="14" spans="1:3" ht="12.75">
      <c r="A14" s="46"/>
      <c r="B14" s="2"/>
      <c r="C14" s="2"/>
    </row>
    <row r="15" spans="1:5" ht="15.75">
      <c r="A15" s="28" t="s">
        <v>2</v>
      </c>
      <c r="B15" s="20"/>
      <c r="C15" s="20"/>
      <c r="E15" s="24" t="s">
        <v>3</v>
      </c>
    </row>
    <row r="16" ht="12.75">
      <c r="E16" s="25"/>
    </row>
    <row r="17" spans="1:5" s="21" customFormat="1" ht="12.75">
      <c r="A17" s="24" t="s">
        <v>4</v>
      </c>
      <c r="E17" s="24" t="s">
        <v>1</v>
      </c>
    </row>
  </sheetData>
  <sheetProtection/>
  <mergeCells count="4">
    <mergeCell ref="A2:F2"/>
    <mergeCell ref="A3:F3"/>
    <mergeCell ref="A4:F4"/>
    <mergeCell ref="A5:B5"/>
  </mergeCells>
  <printOptions/>
  <pageMargins left="0.7" right="0.7" top="0.75" bottom="0.75" header="0.3" footer="0.3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МО г.Майкоп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TotskayaO</dc:creator>
  <cp:keywords/>
  <dc:description/>
  <cp:lastModifiedBy>Пользователь ЖКХ</cp:lastModifiedBy>
  <cp:lastPrinted>2015-01-15T06:16:48Z</cp:lastPrinted>
  <dcterms:created xsi:type="dcterms:W3CDTF">2010-01-29T11:59:05Z</dcterms:created>
  <dcterms:modified xsi:type="dcterms:W3CDTF">2015-01-15T06:29:51Z</dcterms:modified>
  <cp:category/>
  <cp:version/>
  <cp:contentType/>
  <cp:contentStatus/>
</cp:coreProperties>
</file>